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ia\Desktop\自评表底稿\自评表底稿\"/>
    </mc:Choice>
  </mc:AlternateContent>
  <bookViews>
    <workbookView xWindow="0" yWindow="0" windowWidth="0" windowHeight="15660"/>
  </bookViews>
  <sheets>
    <sheet name="Sheet1" sheetId="1" r:id="rId1"/>
    <sheet name="Sheet2" sheetId="2" r:id="rId2"/>
    <sheet name="Shee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6" i="1" l="1"/>
  <c r="I56" i="1"/>
  <c r="L8" i="1"/>
</calcChain>
</file>

<file path=xl/sharedStrings.xml><?xml version="1.0" encoding="utf-8"?>
<sst xmlns="http://schemas.openxmlformats.org/spreadsheetml/2006/main" count="195" uniqueCount="120">
  <si>
    <t>项目支出绩效自评表</t>
  </si>
  <si>
    <t>（2023年度）</t>
  </si>
  <si>
    <t>项目名称</t>
  </si>
  <si>
    <t>11000023T000002057547-3#、4#、12#学生宿舍楼消防改造工程</t>
  </si>
  <si>
    <t>主管部门</t>
  </si>
  <si>
    <t>258-北京市供销合作总社</t>
  </si>
  <si>
    <t>实施单位</t>
  </si>
  <si>
    <t>258002-北京市经贸高级技术学校</t>
  </si>
  <si>
    <t>项目负责人</t>
  </si>
  <si>
    <t>刘满旭</t>
  </si>
  <si>
    <t>联系电话</t>
  </si>
  <si>
    <t>项目资金
（万元）</t>
  </si>
  <si>
    <t>年初
预算数</t>
  </si>
  <si>
    <t>全年
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</si>
  <si>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</si>
  <si>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</si>
  <si>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</si>
  <si>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</si>
  <si>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</si>
  <si>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</si>
  <si>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</si>
  <si>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10.5"/>
        <color theme="1"/>
        <rFont val="仿宋_GB2312"/>
        <charset val="134"/>
      </rPr>
      <t xml:space="preserve">      </t>
    </r>
    <r>
      <rPr>
        <sz val="10.5"/>
        <color theme="1"/>
        <rFont val="仿宋_GB2312"/>
        <charset val="134"/>
      </rPr>
      <t>上年结转资金</t>
    </r>
  </si>
  <si>
    <r>
      <rPr>
        <sz val="10.5"/>
        <color theme="1"/>
        <rFont val="仿宋_GB2312"/>
        <charset val="134"/>
      </rPr>
      <t xml:space="preserve">  </t>
    </r>
    <r>
      <rPr>
        <sz val="10.5"/>
        <color theme="1"/>
        <rFont val="仿宋_GB2312"/>
        <charset val="134"/>
      </rPr>
      <t>其他资金</t>
    </r>
  </si>
  <si>
    <t>年度总体目标</t>
  </si>
  <si>
    <t>预期目标</t>
  </si>
  <si>
    <t>实际完成情况</t>
  </si>
  <si>
    <t>针对3#女生宿舍楼、4#男生宿舍楼、12#女生宿舍楼三栋宿舍楼进行消防改造工程，配置消防器材、安装火灾自动报警和自动喷水灭火系统，以按国家规范要求满足学校的消防安全需求。</t>
  </si>
  <si>
    <t>完成3#女生宿舍楼、4#男生宿舍楼、12#女生宿舍楼三栋宿舍楼进行消防改造工程，配置消防器材、安装火灾自动报警和自动喷水灭火系统，以按国家规范要求满足学校的消防安全需求。</t>
  </si>
  <si>
    <t>绩
效
指
标</t>
  </si>
  <si>
    <t>一级指标</t>
  </si>
  <si>
    <t>二级指标</t>
  </si>
  <si>
    <t>三级指标</t>
  </si>
  <si>
    <t>年度
指标值</t>
  </si>
  <si>
    <t>实际
完成值</t>
  </si>
  <si>
    <t>分
值</t>
  </si>
  <si>
    <t>得
分</t>
  </si>
  <si>
    <t>偏差原因分析及改进措施</t>
  </si>
  <si>
    <t>产出指标</t>
  </si>
  <si>
    <t>数量指标</t>
  </si>
  <si>
    <t>火灾报警联动控制器</t>
  </si>
  <si>
    <t>3</t>
  </si>
  <si>
    <t>楼层显示器</t>
  </si>
  <si>
    <t>12</t>
  </si>
  <si>
    <t>消火栓</t>
  </si>
  <si>
    <t>40</t>
  </si>
  <si>
    <t>灭火器箱</t>
  </si>
  <si>
    <t>17</t>
  </si>
  <si>
    <t>建设、改造、修缮数量</t>
  </si>
  <si>
    <t>7050</t>
  </si>
  <si>
    <t>信号线</t>
  </si>
  <si>
    <t>1224</t>
  </si>
  <si>
    <t>手动报警按钮</t>
  </si>
  <si>
    <t>20</t>
  </si>
  <si>
    <t>端子箱</t>
  </si>
  <si>
    <t>电线管</t>
  </si>
  <si>
    <t>3144</t>
  </si>
  <si>
    <t>电源线</t>
  </si>
  <si>
    <t>640</t>
  </si>
  <si>
    <t>水泵接合器井</t>
  </si>
  <si>
    <t>6</t>
  </si>
  <si>
    <t>墙、顶面涂料</t>
  </si>
  <si>
    <t>6969</t>
  </si>
  <si>
    <t>消火栓报警按钮</t>
  </si>
  <si>
    <t>28</t>
  </si>
  <si>
    <t>蝶阀</t>
  </si>
  <si>
    <t>33</t>
  </si>
  <si>
    <t>感烟探测器</t>
  </si>
  <si>
    <t>201</t>
  </si>
  <si>
    <t>喷淋头</t>
  </si>
  <si>
    <t>691</t>
  </si>
  <si>
    <t>广播线</t>
  </si>
  <si>
    <t>声光报警器</t>
  </si>
  <si>
    <t>地下式水泵接合器</t>
  </si>
  <si>
    <t>模块箱</t>
  </si>
  <si>
    <t>灭火器</t>
  </si>
  <si>
    <t>164</t>
  </si>
  <si>
    <t>对开防火门</t>
  </si>
  <si>
    <t>34</t>
  </si>
  <si>
    <t>电话线</t>
  </si>
  <si>
    <t>吸顶广播</t>
  </si>
  <si>
    <t>61</t>
  </si>
  <si>
    <t>热镀锌钢管（DN65-DN150）</t>
  </si>
  <si>
    <t>661</t>
  </si>
  <si>
    <t>热镀锌钢管（DN25-DN150）</t>
  </si>
  <si>
    <t>3370</t>
  </si>
  <si>
    <t>矿棉吸音板吊顶</t>
  </si>
  <si>
    <t>1130</t>
  </si>
  <si>
    <t>阀门井</t>
  </si>
  <si>
    <t>9</t>
  </si>
  <si>
    <t>质量指标</t>
  </si>
  <si>
    <t>项目验收合格率</t>
  </si>
  <si>
    <t>95</t>
  </si>
  <si>
    <t>时效指标</t>
  </si>
  <si>
    <t>项目验收总结</t>
  </si>
  <si>
    <t>签订合同或协议</t>
  </si>
  <si>
    <t>2023年6月前</t>
  </si>
  <si>
    <t>因招标采购时间滞后,加快招标立项时间</t>
  </si>
  <si>
    <t>开展组织准备工作，制定年度工作计划</t>
  </si>
  <si>
    <t>2022年10月-2022年11月</t>
  </si>
  <si>
    <t>项目评审</t>
  </si>
  <si>
    <t>项目主体实施完毕</t>
  </si>
  <si>
    <t>建筑物检测</t>
  </si>
  <si>
    <t>2023年7月至9月</t>
  </si>
  <si>
    <t>项目招投标</t>
  </si>
  <si>
    <t>2023年3月-5月</t>
  </si>
  <si>
    <t>编制采购文件较长，加快采购文件编制时间</t>
  </si>
  <si>
    <t>成本指标</t>
  </si>
  <si>
    <t>项目预算控制数</t>
  </si>
  <si>
    <t>311.904772</t>
  </si>
  <si>
    <t>效益指标</t>
  </si>
  <si>
    <t>可持续影响指标</t>
  </si>
  <si>
    <t>履职基础、公共服务能力</t>
  </si>
  <si>
    <t>提供完善的消防设施是保证学校师生安全的重要保障，并提升履职基础、公务服务能力。为构建和谐平安校园奠定良好基础。</t>
  </si>
  <si>
    <t>社会效益指标没有明确的辅助证明材料</t>
  </si>
  <si>
    <t>满意度
指标</t>
  </si>
  <si>
    <t>服务对象满意度标</t>
  </si>
  <si>
    <t>职工满意度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</si>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</sst>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8" formatCode="0.00_ "/>
    <numFmt numFmtId="179" formatCode="#,##0.00_ "/>
  </numFmts>
  <fonts count="9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9"/>
      <color rgb="FF000000"/>
      <name val="仿宋_GB2312"/>
      <charset val="134"/>
    </font>
    <font>
      <sz val="10.5"/>
      <color theme="1"/>
      <name val="Times New Roman"/>
      <family val="1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57" fontId="7" fillId="0" borderId="1" xfId="0" applyNumberFormat="1" applyFont="1" applyBorder="1" applyAlignment="1">
      <alignment horizontal="left" vertical="center"/>
    </xf>
    <xf numFmtId="31" fontId="7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9" fontId="7" fillId="0" borderId="1" xfId="0" applyNumberFormat="1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 wrapText="1"/>
    </xf>
    <xf numFmtId="179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tabSelected="1" topLeftCell="A37" workbookViewId="0">
      <selection activeCell="P54" sqref="P54"/>
    </sheetView>
  </sheetViews>
  <sheetFormatPr defaultColWidth="9" defaultRowHeight="13.5"/>
  <cols>
    <col min="1" max="1" width="3.25" customWidth="1"/>
    <col min="4" max="4" width="15.75" customWidth="1"/>
    <col min="5" max="5" width="8.75" customWidth="1"/>
    <col min="6" max="6" width="6" customWidth="1"/>
    <col min="7" max="7" width="14.875" customWidth="1"/>
    <col min="8" max="8" width="14.625" customWidth="1"/>
    <col min="9" max="10" width="2.875" customWidth="1"/>
    <col min="11" max="12" width="3" customWidth="1"/>
    <col min="13" max="13" width="5" customWidth="1"/>
    <col min="14" max="14" width="5.75" customWidth="1"/>
  </cols>
  <sheetData>
    <row r="1" spans="1:14" ht="22.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4" ht="18.75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3" spans="1:14" ht="18" customHeight="1">
      <c r="A3" s="16" t="s">
        <v>2</v>
      </c>
      <c r="B3" s="16"/>
      <c r="C3" s="16" t="s">
        <v>3</v>
      </c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4" spans="1:14" ht="34.5" customHeight="1">
      <c r="A4" s="16" t="s">
        <v>4</v>
      </c>
      <c r="B4" s="16"/>
      <c r="C4" s="16" t="s">
        <v>5</v>
      </c>
      <c r="D4" s="16"/>
      <c r="E4" s="16"/>
      <c r="F4" s="16"/>
      <c r="G4" s="16"/>
      <c r="H4" s="16" t="s">
        <v>6</v>
      </c>
      <c r="I4" s="16"/>
      <c r="J4" s="16" t="s">
        <v>7</v>
      </c>
      <c r="K4" s="16"/>
      <c r="L4" s="16"/>
      <c r="M4" s="16"/>
      <c r="N4" s="16"/>
    </row>
    <row r="5" spans="1:14" ht="18" customHeight="1">
      <c r="A5" s="16" t="s">
        <v>8</v>
      </c>
      <c r="B5" s="16"/>
      <c r="C5" s="16" t="s">
        <v>9</v>
      </c>
      <c r="D5" s="16"/>
      <c r="E5" s="16"/>
      <c r="F5" s="16"/>
      <c r="G5" s="16"/>
      <c r="H5" s="16" t="s">
        <v>10</v>
      </c>
      <c r="I5" s="16"/>
      <c r="J5" s="16"/>
      <c r="K5" s="16"/>
      <c r="L5" s="16"/>
      <c r="M5" s="16"/>
      <c r="N5" s="16"/>
    </row>
    <row r="6" spans="1:14" ht="18" customHeight="1">
      <c r="A6" s="29" t="s">
        <v>11</v>
      </c>
      <c r="B6" s="30"/>
      <c r="C6" s="16"/>
      <c r="D6" s="16"/>
      <c r="E6" s="19" t="s">
        <v>12</v>
      </c>
      <c r="F6" s="29" t="s">
        <v>13</v>
      </c>
      <c r="G6" s="30"/>
      <c r="H6" s="29" t="s">
        <v>14</v>
      </c>
      <c r="I6" s="30"/>
      <c r="J6" s="16" t="s">
        <v>15</v>
      </c>
      <c r="K6" s="16"/>
      <c r="L6" s="16" t="s">
        <v>16</v>
      </c>
      <c r="M6" s="16"/>
      <c r="N6" s="16" t="s">
        <v>17</v>
      </c>
    </row>
    <row r="7" spans="1:14" ht="18" customHeight="1">
      <c r="A7" s="34"/>
      <c r="B7" s="35"/>
      <c r="C7" s="16"/>
      <c r="D7" s="16"/>
      <c r="E7" s="28"/>
      <c r="F7" s="31"/>
      <c r="G7" s="32"/>
      <c r="H7" s="31"/>
      <c r="I7" s="32"/>
      <c r="J7" s="16"/>
      <c r="K7" s="16"/>
      <c r="L7" s="16"/>
      <c r="M7" s="16"/>
      <c r="N7" s="16"/>
    </row>
    <row r="8" spans="1:14" ht="18" customHeight="1">
      <c r="A8" s="34"/>
      <c r="B8" s="35"/>
      <c r="C8" s="17" t="s">
        <v>18</v>
      </c>
      <c r="D8" s="17"/>
      <c r="E8" s="1">
        <v>311.90477199999998</v>
      </c>
      <c r="F8" s="16">
        <v>311.90477199999998</v>
      </c>
      <c r="G8" s="16"/>
      <c r="H8" s="16">
        <v>310.39999999999998</v>
      </c>
      <c r="I8" s="16"/>
      <c r="J8" s="16">
        <v>10</v>
      </c>
      <c r="K8" s="16"/>
      <c r="L8" s="18">
        <f>H8/F8</f>
        <v>0.99517554030882205</v>
      </c>
      <c r="M8" s="18"/>
      <c r="N8" s="13">
        <v>9.952</v>
      </c>
    </row>
    <row r="9" spans="1:14" ht="18" customHeight="1">
      <c r="A9" s="34"/>
      <c r="B9" s="35"/>
      <c r="C9" s="29" t="s">
        <v>19</v>
      </c>
      <c r="D9" s="30"/>
      <c r="E9" s="16">
        <v>311.90477199999998</v>
      </c>
      <c r="F9" s="16">
        <v>311.90477199999998</v>
      </c>
      <c r="G9" s="16"/>
      <c r="H9" s="16">
        <v>310.39999999999998</v>
      </c>
      <c r="I9" s="16"/>
      <c r="J9" s="16" t="s">
        <v>20</v>
      </c>
      <c r="K9" s="16"/>
      <c r="L9" s="16"/>
      <c r="M9" s="16"/>
      <c r="N9" s="16" t="s">
        <v>20</v>
      </c>
    </row>
    <row r="10" spans="1:14" ht="18" customHeight="1">
      <c r="A10" s="34"/>
      <c r="B10" s="35"/>
      <c r="C10" s="31"/>
      <c r="D10" s="32"/>
      <c r="E10" s="16"/>
      <c r="F10" s="16"/>
      <c r="G10" s="16"/>
      <c r="H10" s="16"/>
      <c r="I10" s="16"/>
      <c r="J10" s="16"/>
      <c r="K10" s="16"/>
      <c r="L10" s="16"/>
      <c r="M10" s="16"/>
      <c r="N10" s="16"/>
    </row>
    <row r="11" spans="1:14" ht="18" customHeight="1">
      <c r="A11" s="34"/>
      <c r="B11" s="35"/>
      <c r="C11" s="16" t="s">
        <v>21</v>
      </c>
      <c r="D11" s="16"/>
      <c r="E11" s="1"/>
      <c r="F11" s="16"/>
      <c r="G11" s="16"/>
      <c r="H11" s="16"/>
      <c r="I11" s="16"/>
      <c r="J11" s="16" t="s">
        <v>20</v>
      </c>
      <c r="K11" s="16"/>
      <c r="L11" s="16"/>
      <c r="M11" s="16"/>
      <c r="N11" s="1" t="s">
        <v>20</v>
      </c>
    </row>
    <row r="12" spans="1:14" ht="18" customHeight="1">
      <c r="A12" s="31"/>
      <c r="B12" s="32"/>
      <c r="C12" s="16" t="s">
        <v>22</v>
      </c>
      <c r="D12" s="16"/>
      <c r="E12" s="1"/>
      <c r="F12" s="16"/>
      <c r="G12" s="16"/>
      <c r="H12" s="16"/>
      <c r="I12" s="16"/>
      <c r="J12" s="16" t="s">
        <v>20</v>
      </c>
      <c r="K12" s="16"/>
      <c r="L12" s="16"/>
      <c r="M12" s="16"/>
      <c r="N12" s="1" t="s">
        <v>20</v>
      </c>
    </row>
    <row r="13" spans="1:14" ht="27" customHeight="1">
      <c r="A13" s="16" t="s">
        <v>23</v>
      </c>
      <c r="B13" s="16" t="s">
        <v>24</v>
      </c>
      <c r="C13" s="16"/>
      <c r="D13" s="16"/>
      <c r="E13" s="16"/>
      <c r="F13" s="16"/>
      <c r="G13" s="16"/>
      <c r="H13" s="16" t="s">
        <v>25</v>
      </c>
      <c r="I13" s="16"/>
      <c r="J13" s="16"/>
      <c r="K13" s="16"/>
      <c r="L13" s="16"/>
      <c r="M13" s="16"/>
      <c r="N13" s="16"/>
    </row>
    <row r="14" spans="1:14" ht="72" customHeight="1">
      <c r="A14" s="16"/>
      <c r="B14" s="16" t="s">
        <v>26</v>
      </c>
      <c r="C14" s="16"/>
      <c r="D14" s="16"/>
      <c r="E14" s="16"/>
      <c r="F14" s="16"/>
      <c r="G14" s="19"/>
      <c r="H14" s="16" t="s">
        <v>27</v>
      </c>
      <c r="I14" s="16"/>
      <c r="J14" s="16"/>
      <c r="K14" s="16"/>
      <c r="L14" s="16"/>
      <c r="M14" s="16"/>
      <c r="N14" s="16"/>
    </row>
    <row r="15" spans="1:14" ht="27.95" customHeight="1">
      <c r="A15" s="16" t="s">
        <v>28</v>
      </c>
      <c r="B15" s="16" t="s">
        <v>29</v>
      </c>
      <c r="C15" s="16" t="s">
        <v>30</v>
      </c>
      <c r="D15" s="16" t="s">
        <v>31</v>
      </c>
      <c r="E15" s="16"/>
      <c r="F15" s="33"/>
      <c r="G15" s="19" t="s">
        <v>32</v>
      </c>
      <c r="H15" s="19" t="s">
        <v>33</v>
      </c>
      <c r="I15" s="16" t="s">
        <v>34</v>
      </c>
      <c r="J15" s="16"/>
      <c r="K15" s="16" t="s">
        <v>35</v>
      </c>
      <c r="L15" s="16"/>
      <c r="M15" s="29" t="s">
        <v>36</v>
      </c>
      <c r="N15" s="30"/>
    </row>
    <row r="16" spans="1:14">
      <c r="A16" s="16"/>
      <c r="B16" s="16"/>
      <c r="C16" s="16"/>
      <c r="D16" s="16"/>
      <c r="E16" s="16"/>
      <c r="F16" s="33"/>
      <c r="G16" s="28"/>
      <c r="H16" s="28"/>
      <c r="I16" s="16"/>
      <c r="J16" s="16"/>
      <c r="K16" s="16"/>
      <c r="L16" s="16"/>
      <c r="M16" s="31"/>
      <c r="N16" s="32"/>
    </row>
    <row r="17" spans="1:14" ht="15" customHeight="1">
      <c r="A17" s="16"/>
      <c r="B17" s="16" t="s">
        <v>37</v>
      </c>
      <c r="C17" s="1" t="s">
        <v>38</v>
      </c>
      <c r="D17" s="20" t="s">
        <v>39</v>
      </c>
      <c r="E17" s="20"/>
      <c r="F17" s="20"/>
      <c r="G17" s="6" t="s">
        <v>40</v>
      </c>
      <c r="H17" s="6" t="s">
        <v>40</v>
      </c>
      <c r="I17" s="16">
        <v>2</v>
      </c>
      <c r="J17" s="16"/>
      <c r="K17" s="21">
        <v>2</v>
      </c>
      <c r="L17" s="21"/>
      <c r="M17" s="16"/>
      <c r="N17" s="16"/>
    </row>
    <row r="18" spans="1:14" ht="15" customHeight="1">
      <c r="A18" s="16"/>
      <c r="B18" s="16"/>
      <c r="C18" s="1" t="s">
        <v>38</v>
      </c>
      <c r="D18" s="20" t="s">
        <v>41</v>
      </c>
      <c r="E18" s="20"/>
      <c r="F18" s="20"/>
      <c r="G18" s="6" t="s">
        <v>42</v>
      </c>
      <c r="H18" s="6" t="s">
        <v>42</v>
      </c>
      <c r="I18" s="16">
        <v>1</v>
      </c>
      <c r="J18" s="16"/>
      <c r="K18" s="16">
        <v>1</v>
      </c>
      <c r="L18" s="21"/>
      <c r="M18" s="16"/>
      <c r="N18" s="16"/>
    </row>
    <row r="19" spans="1:14" ht="15" customHeight="1">
      <c r="A19" s="16"/>
      <c r="B19" s="16"/>
      <c r="C19" s="1" t="s">
        <v>38</v>
      </c>
      <c r="D19" s="20" t="s">
        <v>43</v>
      </c>
      <c r="E19" s="20"/>
      <c r="F19" s="20"/>
      <c r="G19" s="6" t="s">
        <v>44</v>
      </c>
      <c r="H19" s="6" t="s">
        <v>44</v>
      </c>
      <c r="I19" s="16">
        <v>1</v>
      </c>
      <c r="J19" s="16"/>
      <c r="K19" s="16">
        <v>1</v>
      </c>
      <c r="L19" s="21"/>
      <c r="M19" s="16"/>
      <c r="N19" s="16"/>
    </row>
    <row r="20" spans="1:14" ht="15" customHeight="1">
      <c r="A20" s="16"/>
      <c r="B20" s="16"/>
      <c r="C20" s="1" t="s">
        <v>38</v>
      </c>
      <c r="D20" s="20" t="s">
        <v>45</v>
      </c>
      <c r="E20" s="20"/>
      <c r="F20" s="20"/>
      <c r="G20" s="6" t="s">
        <v>46</v>
      </c>
      <c r="H20" s="6" t="s">
        <v>46</v>
      </c>
      <c r="I20" s="16">
        <v>1</v>
      </c>
      <c r="J20" s="16"/>
      <c r="K20" s="16">
        <v>1</v>
      </c>
      <c r="L20" s="21"/>
      <c r="M20" s="16"/>
      <c r="N20" s="16"/>
    </row>
    <row r="21" spans="1:14" ht="15" customHeight="1">
      <c r="A21" s="16"/>
      <c r="B21" s="16"/>
      <c r="C21" s="1" t="s">
        <v>38</v>
      </c>
      <c r="D21" s="20" t="s">
        <v>47</v>
      </c>
      <c r="E21" s="20"/>
      <c r="F21" s="20"/>
      <c r="G21" s="6" t="s">
        <v>48</v>
      </c>
      <c r="H21" s="6" t="s">
        <v>48</v>
      </c>
      <c r="I21" s="16">
        <v>2</v>
      </c>
      <c r="J21" s="16"/>
      <c r="K21" s="16">
        <v>2</v>
      </c>
      <c r="L21" s="21"/>
      <c r="M21" s="16"/>
      <c r="N21" s="16"/>
    </row>
    <row r="22" spans="1:14" ht="15" customHeight="1">
      <c r="A22" s="16"/>
      <c r="B22" s="16"/>
      <c r="C22" s="1" t="s">
        <v>38</v>
      </c>
      <c r="D22" s="20" t="s">
        <v>49</v>
      </c>
      <c r="E22" s="20"/>
      <c r="F22" s="20"/>
      <c r="G22" s="6" t="s">
        <v>50</v>
      </c>
      <c r="H22" s="6" t="s">
        <v>50</v>
      </c>
      <c r="I22" s="16">
        <v>2</v>
      </c>
      <c r="J22" s="16"/>
      <c r="K22" s="16">
        <v>2</v>
      </c>
      <c r="L22" s="21"/>
      <c r="M22" s="16"/>
      <c r="N22" s="16"/>
    </row>
    <row r="23" spans="1:14" ht="15" customHeight="1">
      <c r="A23" s="16"/>
      <c r="B23" s="16"/>
      <c r="C23" s="1" t="s">
        <v>38</v>
      </c>
      <c r="D23" s="20" t="s">
        <v>51</v>
      </c>
      <c r="E23" s="20"/>
      <c r="F23" s="20"/>
      <c r="G23" s="6" t="s">
        <v>52</v>
      </c>
      <c r="H23" s="6" t="s">
        <v>52</v>
      </c>
      <c r="I23" s="16">
        <v>1</v>
      </c>
      <c r="J23" s="16"/>
      <c r="K23" s="16">
        <v>1</v>
      </c>
      <c r="L23" s="21"/>
      <c r="M23" s="16"/>
      <c r="N23" s="16"/>
    </row>
    <row r="24" spans="1:14" ht="15" customHeight="1">
      <c r="A24" s="16"/>
      <c r="B24" s="16"/>
      <c r="C24" s="1" t="s">
        <v>38</v>
      </c>
      <c r="D24" s="20" t="s">
        <v>53</v>
      </c>
      <c r="E24" s="20"/>
      <c r="F24" s="20"/>
      <c r="G24" s="6" t="s">
        <v>42</v>
      </c>
      <c r="H24" s="6" t="s">
        <v>42</v>
      </c>
      <c r="I24" s="16">
        <v>1</v>
      </c>
      <c r="J24" s="16"/>
      <c r="K24" s="16">
        <v>1</v>
      </c>
      <c r="L24" s="21"/>
      <c r="M24" s="16"/>
      <c r="N24" s="16"/>
    </row>
    <row r="25" spans="1:14" ht="15" customHeight="1">
      <c r="A25" s="16"/>
      <c r="B25" s="16"/>
      <c r="C25" s="1" t="s">
        <v>38</v>
      </c>
      <c r="D25" s="20" t="s">
        <v>54</v>
      </c>
      <c r="E25" s="20"/>
      <c r="F25" s="20"/>
      <c r="G25" s="6" t="s">
        <v>55</v>
      </c>
      <c r="H25" s="6" t="s">
        <v>55</v>
      </c>
      <c r="I25" s="16">
        <v>1</v>
      </c>
      <c r="J25" s="16"/>
      <c r="K25" s="16">
        <v>1</v>
      </c>
      <c r="L25" s="21"/>
      <c r="M25" s="16"/>
      <c r="N25" s="16"/>
    </row>
    <row r="26" spans="1:14" ht="15" customHeight="1">
      <c r="A26" s="16"/>
      <c r="B26" s="16"/>
      <c r="C26" s="1" t="s">
        <v>38</v>
      </c>
      <c r="D26" s="20" t="s">
        <v>56</v>
      </c>
      <c r="E26" s="20"/>
      <c r="F26" s="20"/>
      <c r="G26" s="6" t="s">
        <v>57</v>
      </c>
      <c r="H26" s="6" t="s">
        <v>57</v>
      </c>
      <c r="I26" s="16">
        <v>1</v>
      </c>
      <c r="J26" s="16"/>
      <c r="K26" s="16">
        <v>1</v>
      </c>
      <c r="L26" s="21"/>
      <c r="M26" s="16"/>
      <c r="N26" s="16"/>
    </row>
    <row r="27" spans="1:14" ht="15" customHeight="1">
      <c r="A27" s="16"/>
      <c r="B27" s="16"/>
      <c r="C27" s="1" t="s">
        <v>38</v>
      </c>
      <c r="D27" s="20" t="s">
        <v>58</v>
      </c>
      <c r="E27" s="20"/>
      <c r="F27" s="20"/>
      <c r="G27" s="6" t="s">
        <v>59</v>
      </c>
      <c r="H27" s="6" t="s">
        <v>59</v>
      </c>
      <c r="I27" s="16">
        <v>1</v>
      </c>
      <c r="J27" s="16"/>
      <c r="K27" s="16">
        <v>1</v>
      </c>
      <c r="L27" s="21"/>
      <c r="M27" s="16"/>
      <c r="N27" s="16"/>
    </row>
    <row r="28" spans="1:14" ht="15" customHeight="1">
      <c r="A28" s="16"/>
      <c r="B28" s="16"/>
      <c r="C28" s="1" t="s">
        <v>38</v>
      </c>
      <c r="D28" s="20" t="s">
        <v>60</v>
      </c>
      <c r="E28" s="20"/>
      <c r="F28" s="20"/>
      <c r="G28" s="6" t="s">
        <v>61</v>
      </c>
      <c r="H28" s="6" t="s">
        <v>61</v>
      </c>
      <c r="I28" s="16">
        <v>1</v>
      </c>
      <c r="J28" s="16"/>
      <c r="K28" s="16">
        <v>1</v>
      </c>
      <c r="L28" s="21"/>
      <c r="M28" s="16"/>
      <c r="N28" s="16"/>
    </row>
    <row r="29" spans="1:14" ht="15" customHeight="1">
      <c r="A29" s="16"/>
      <c r="B29" s="16"/>
      <c r="C29" s="1" t="s">
        <v>38</v>
      </c>
      <c r="D29" s="20" t="s">
        <v>62</v>
      </c>
      <c r="E29" s="20"/>
      <c r="F29" s="20"/>
      <c r="G29" s="6" t="s">
        <v>63</v>
      </c>
      <c r="H29" s="6" t="s">
        <v>63</v>
      </c>
      <c r="I29" s="16">
        <v>1</v>
      </c>
      <c r="J29" s="16"/>
      <c r="K29" s="16">
        <v>1</v>
      </c>
      <c r="L29" s="21"/>
      <c r="M29" s="16"/>
      <c r="N29" s="16"/>
    </row>
    <row r="30" spans="1:14" ht="15" customHeight="1">
      <c r="A30" s="16"/>
      <c r="B30" s="16"/>
      <c r="C30" s="1" t="s">
        <v>38</v>
      </c>
      <c r="D30" s="20" t="s">
        <v>64</v>
      </c>
      <c r="E30" s="20"/>
      <c r="F30" s="20"/>
      <c r="G30" s="6" t="s">
        <v>65</v>
      </c>
      <c r="H30" s="6" t="s">
        <v>65</v>
      </c>
      <c r="I30" s="16">
        <v>1</v>
      </c>
      <c r="J30" s="16"/>
      <c r="K30" s="16">
        <v>1</v>
      </c>
      <c r="L30" s="21"/>
      <c r="M30" s="16"/>
      <c r="N30" s="16"/>
    </row>
    <row r="31" spans="1:14" ht="15" customHeight="1">
      <c r="A31" s="16"/>
      <c r="B31" s="16"/>
      <c r="C31" s="1" t="s">
        <v>38</v>
      </c>
      <c r="D31" s="20" t="s">
        <v>66</v>
      </c>
      <c r="E31" s="20"/>
      <c r="F31" s="20"/>
      <c r="G31" s="6" t="s">
        <v>67</v>
      </c>
      <c r="H31" s="6" t="s">
        <v>67</v>
      </c>
      <c r="I31" s="16">
        <v>1</v>
      </c>
      <c r="J31" s="16"/>
      <c r="K31" s="16">
        <v>1</v>
      </c>
      <c r="L31" s="21"/>
      <c r="M31" s="16"/>
      <c r="N31" s="16"/>
    </row>
    <row r="32" spans="1:14" ht="15" customHeight="1">
      <c r="A32" s="16"/>
      <c r="B32" s="16"/>
      <c r="C32" s="1" t="s">
        <v>38</v>
      </c>
      <c r="D32" s="20" t="s">
        <v>68</v>
      </c>
      <c r="E32" s="20"/>
      <c r="F32" s="20"/>
      <c r="G32" s="6" t="s">
        <v>69</v>
      </c>
      <c r="H32" s="6" t="s">
        <v>69</v>
      </c>
      <c r="I32" s="16">
        <v>1</v>
      </c>
      <c r="J32" s="16"/>
      <c r="K32" s="16">
        <v>1</v>
      </c>
      <c r="L32" s="21"/>
      <c r="M32" s="16"/>
      <c r="N32" s="16"/>
    </row>
    <row r="33" spans="1:14" ht="15" customHeight="1">
      <c r="A33" s="16"/>
      <c r="B33" s="16"/>
      <c r="C33" s="1" t="s">
        <v>38</v>
      </c>
      <c r="D33" s="20" t="s">
        <v>70</v>
      </c>
      <c r="E33" s="20"/>
      <c r="F33" s="20"/>
      <c r="G33" s="6" t="s">
        <v>57</v>
      </c>
      <c r="H33" s="6" t="s">
        <v>57</v>
      </c>
      <c r="I33" s="16">
        <v>1</v>
      </c>
      <c r="J33" s="16"/>
      <c r="K33" s="16">
        <v>1</v>
      </c>
      <c r="L33" s="21"/>
      <c r="M33" s="16"/>
      <c r="N33" s="16"/>
    </row>
    <row r="34" spans="1:14" ht="15" customHeight="1">
      <c r="A34" s="16"/>
      <c r="B34" s="16"/>
      <c r="C34" s="1" t="s">
        <v>38</v>
      </c>
      <c r="D34" s="20" t="s">
        <v>71</v>
      </c>
      <c r="E34" s="20"/>
      <c r="F34" s="20"/>
      <c r="G34" s="6" t="s">
        <v>52</v>
      </c>
      <c r="H34" s="6" t="s">
        <v>52</v>
      </c>
      <c r="I34" s="16">
        <v>1</v>
      </c>
      <c r="J34" s="16"/>
      <c r="K34" s="16">
        <v>1</v>
      </c>
      <c r="L34" s="21"/>
      <c r="M34" s="16"/>
      <c r="N34" s="16"/>
    </row>
    <row r="35" spans="1:14" ht="15" customHeight="1">
      <c r="A35" s="16"/>
      <c r="B35" s="16"/>
      <c r="C35" s="1" t="s">
        <v>38</v>
      </c>
      <c r="D35" s="20" t="s">
        <v>72</v>
      </c>
      <c r="E35" s="20"/>
      <c r="F35" s="20"/>
      <c r="G35" s="6" t="s">
        <v>59</v>
      </c>
      <c r="H35" s="6" t="s">
        <v>59</v>
      </c>
      <c r="I35" s="16">
        <v>1</v>
      </c>
      <c r="J35" s="16"/>
      <c r="K35" s="16">
        <v>1</v>
      </c>
      <c r="L35" s="21"/>
      <c r="M35" s="16"/>
      <c r="N35" s="16"/>
    </row>
    <row r="36" spans="1:14" ht="15" customHeight="1">
      <c r="A36" s="16"/>
      <c r="B36" s="16"/>
      <c r="C36" s="1" t="s">
        <v>38</v>
      </c>
      <c r="D36" s="20" t="s">
        <v>73</v>
      </c>
      <c r="E36" s="20"/>
      <c r="F36" s="20"/>
      <c r="G36" s="6" t="s">
        <v>42</v>
      </c>
      <c r="H36" s="6" t="s">
        <v>42</v>
      </c>
      <c r="I36" s="16">
        <v>1</v>
      </c>
      <c r="J36" s="16"/>
      <c r="K36" s="16">
        <v>1</v>
      </c>
      <c r="L36" s="21"/>
      <c r="M36" s="16"/>
      <c r="N36" s="16"/>
    </row>
    <row r="37" spans="1:14" ht="15" customHeight="1">
      <c r="A37" s="16"/>
      <c r="B37" s="16"/>
      <c r="C37" s="1" t="s">
        <v>38</v>
      </c>
      <c r="D37" s="20" t="s">
        <v>74</v>
      </c>
      <c r="E37" s="20"/>
      <c r="F37" s="20"/>
      <c r="G37" s="6" t="s">
        <v>75</v>
      </c>
      <c r="H37" s="6" t="s">
        <v>75</v>
      </c>
      <c r="I37" s="16">
        <v>1</v>
      </c>
      <c r="J37" s="16"/>
      <c r="K37" s="16">
        <v>1</v>
      </c>
      <c r="L37" s="21"/>
      <c r="M37" s="16"/>
      <c r="N37" s="16"/>
    </row>
    <row r="38" spans="1:14" ht="15" customHeight="1">
      <c r="A38" s="16"/>
      <c r="B38" s="16"/>
      <c r="C38" s="1" t="s">
        <v>38</v>
      </c>
      <c r="D38" s="20" t="s">
        <v>76</v>
      </c>
      <c r="E38" s="20"/>
      <c r="F38" s="20"/>
      <c r="G38" s="6" t="s">
        <v>77</v>
      </c>
      <c r="H38" s="6" t="s">
        <v>77</v>
      </c>
      <c r="I38" s="16">
        <v>1</v>
      </c>
      <c r="J38" s="16"/>
      <c r="K38" s="16">
        <v>1</v>
      </c>
      <c r="L38" s="21"/>
      <c r="M38" s="16"/>
      <c r="N38" s="16"/>
    </row>
    <row r="39" spans="1:14" ht="15" customHeight="1">
      <c r="A39" s="16"/>
      <c r="B39" s="16"/>
      <c r="C39" s="1" t="s">
        <v>38</v>
      </c>
      <c r="D39" s="20" t="s">
        <v>78</v>
      </c>
      <c r="E39" s="20"/>
      <c r="F39" s="20"/>
      <c r="G39" s="6" t="s">
        <v>57</v>
      </c>
      <c r="H39" s="6" t="s">
        <v>57</v>
      </c>
      <c r="I39" s="16">
        <v>1</v>
      </c>
      <c r="J39" s="16"/>
      <c r="K39" s="16">
        <v>1</v>
      </c>
      <c r="L39" s="21"/>
      <c r="M39" s="16"/>
      <c r="N39" s="16"/>
    </row>
    <row r="40" spans="1:14" ht="15" customHeight="1">
      <c r="A40" s="16"/>
      <c r="B40" s="16"/>
      <c r="C40" s="1" t="s">
        <v>38</v>
      </c>
      <c r="D40" s="20" t="s">
        <v>79</v>
      </c>
      <c r="E40" s="20"/>
      <c r="F40" s="20"/>
      <c r="G40" s="6" t="s">
        <v>80</v>
      </c>
      <c r="H40" s="6" t="s">
        <v>80</v>
      </c>
      <c r="I40" s="16">
        <v>1</v>
      </c>
      <c r="J40" s="16"/>
      <c r="K40" s="16">
        <v>1</v>
      </c>
      <c r="L40" s="21"/>
      <c r="M40" s="16"/>
      <c r="N40" s="16"/>
    </row>
    <row r="41" spans="1:14" ht="15" customHeight="1">
      <c r="A41" s="16"/>
      <c r="B41" s="16"/>
      <c r="C41" s="1" t="s">
        <v>38</v>
      </c>
      <c r="D41" s="20" t="s">
        <v>81</v>
      </c>
      <c r="E41" s="20"/>
      <c r="F41" s="20"/>
      <c r="G41" s="6" t="s">
        <v>82</v>
      </c>
      <c r="H41" s="6" t="s">
        <v>82</v>
      </c>
      <c r="I41" s="16">
        <v>1</v>
      </c>
      <c r="J41" s="16"/>
      <c r="K41" s="16">
        <v>1</v>
      </c>
      <c r="L41" s="21"/>
      <c r="M41" s="16"/>
      <c r="N41" s="16"/>
    </row>
    <row r="42" spans="1:14" ht="15" customHeight="1">
      <c r="A42" s="16"/>
      <c r="B42" s="16"/>
      <c r="C42" s="1" t="s">
        <v>38</v>
      </c>
      <c r="D42" s="20" t="s">
        <v>83</v>
      </c>
      <c r="E42" s="20"/>
      <c r="F42" s="20"/>
      <c r="G42" s="6" t="s">
        <v>84</v>
      </c>
      <c r="H42" s="6" t="s">
        <v>84</v>
      </c>
      <c r="I42" s="16">
        <v>1</v>
      </c>
      <c r="J42" s="16"/>
      <c r="K42" s="16">
        <v>1</v>
      </c>
      <c r="L42" s="21"/>
      <c r="M42" s="16"/>
      <c r="N42" s="16"/>
    </row>
    <row r="43" spans="1:14" ht="15" customHeight="1">
      <c r="A43" s="16"/>
      <c r="B43" s="16"/>
      <c r="C43" s="1" t="s">
        <v>38</v>
      </c>
      <c r="D43" s="20" t="s">
        <v>85</v>
      </c>
      <c r="E43" s="20"/>
      <c r="F43" s="20"/>
      <c r="G43" s="6" t="s">
        <v>86</v>
      </c>
      <c r="H43" s="6" t="s">
        <v>86</v>
      </c>
      <c r="I43" s="16">
        <v>1</v>
      </c>
      <c r="J43" s="16"/>
      <c r="K43" s="16">
        <v>1</v>
      </c>
      <c r="L43" s="21"/>
      <c r="M43" s="16"/>
      <c r="N43" s="16"/>
    </row>
    <row r="44" spans="1:14" ht="15" customHeight="1">
      <c r="A44" s="16"/>
      <c r="B44" s="16"/>
      <c r="C44" s="1" t="s">
        <v>38</v>
      </c>
      <c r="D44" s="20" t="s">
        <v>87</v>
      </c>
      <c r="E44" s="20"/>
      <c r="F44" s="20"/>
      <c r="G44" s="6" t="s">
        <v>88</v>
      </c>
      <c r="H44" s="6" t="s">
        <v>88</v>
      </c>
      <c r="I44" s="16">
        <v>1</v>
      </c>
      <c r="J44" s="16"/>
      <c r="K44" s="16">
        <v>1</v>
      </c>
      <c r="L44" s="21"/>
      <c r="M44" s="16"/>
      <c r="N44" s="16"/>
    </row>
    <row r="45" spans="1:14" ht="15" customHeight="1">
      <c r="A45" s="16"/>
      <c r="B45" s="16"/>
      <c r="C45" s="1" t="s">
        <v>89</v>
      </c>
      <c r="D45" s="20" t="s">
        <v>90</v>
      </c>
      <c r="E45" s="20"/>
      <c r="F45" s="20"/>
      <c r="G45" s="7" t="s">
        <v>91</v>
      </c>
      <c r="H45" s="7">
        <v>100</v>
      </c>
      <c r="I45" s="16">
        <v>1</v>
      </c>
      <c r="J45" s="16"/>
      <c r="K45" s="16">
        <v>1</v>
      </c>
      <c r="L45" s="21"/>
      <c r="M45" s="16"/>
      <c r="N45" s="16"/>
    </row>
    <row r="46" spans="1:14" ht="15" customHeight="1">
      <c r="A46" s="16"/>
      <c r="B46" s="16"/>
      <c r="C46" s="1" t="s">
        <v>92</v>
      </c>
      <c r="D46" s="20" t="s">
        <v>93</v>
      </c>
      <c r="E46" s="20"/>
      <c r="F46" s="20"/>
      <c r="G46" s="8">
        <v>45231</v>
      </c>
      <c r="H46" s="8">
        <v>45231</v>
      </c>
      <c r="I46" s="16">
        <v>1</v>
      </c>
      <c r="J46" s="16"/>
      <c r="K46" s="16">
        <v>1</v>
      </c>
      <c r="L46" s="21"/>
      <c r="M46" s="16"/>
      <c r="N46" s="16"/>
    </row>
    <row r="47" spans="1:14" ht="57.95" customHeight="1">
      <c r="A47" s="16"/>
      <c r="B47" s="16"/>
      <c r="C47" s="1" t="s">
        <v>92</v>
      </c>
      <c r="D47" s="20" t="s">
        <v>94</v>
      </c>
      <c r="E47" s="20"/>
      <c r="F47" s="20"/>
      <c r="G47" s="7" t="s">
        <v>95</v>
      </c>
      <c r="H47" s="9">
        <v>45117</v>
      </c>
      <c r="I47" s="16">
        <v>1</v>
      </c>
      <c r="J47" s="16"/>
      <c r="K47" s="16">
        <v>0.5</v>
      </c>
      <c r="L47" s="21"/>
      <c r="M47" s="16" t="s">
        <v>96</v>
      </c>
      <c r="N47" s="16"/>
    </row>
    <row r="48" spans="1:14" ht="15" customHeight="1">
      <c r="A48" s="16"/>
      <c r="B48" s="16"/>
      <c r="C48" s="1" t="s">
        <v>92</v>
      </c>
      <c r="D48" s="20" t="s">
        <v>97</v>
      </c>
      <c r="E48" s="20"/>
      <c r="F48" s="20"/>
      <c r="G48" s="7" t="s">
        <v>98</v>
      </c>
      <c r="H48" s="7" t="s">
        <v>98</v>
      </c>
      <c r="I48" s="16">
        <v>2</v>
      </c>
      <c r="J48" s="16"/>
      <c r="K48" s="16">
        <v>2</v>
      </c>
      <c r="L48" s="21"/>
      <c r="M48" s="16"/>
      <c r="N48" s="16"/>
    </row>
    <row r="49" spans="1:14" ht="15" customHeight="1">
      <c r="A49" s="16"/>
      <c r="B49" s="16"/>
      <c r="C49" s="1" t="s">
        <v>92</v>
      </c>
      <c r="D49" s="20" t="s">
        <v>99</v>
      </c>
      <c r="E49" s="20"/>
      <c r="F49" s="20"/>
      <c r="G49" s="8">
        <v>44896</v>
      </c>
      <c r="H49" s="8">
        <v>44896</v>
      </c>
      <c r="I49" s="16">
        <v>1</v>
      </c>
      <c r="J49" s="16"/>
      <c r="K49" s="16">
        <v>1</v>
      </c>
      <c r="L49" s="21"/>
      <c r="M49" s="16"/>
      <c r="N49" s="16"/>
    </row>
    <row r="50" spans="1:14" ht="15" customHeight="1">
      <c r="A50" s="16"/>
      <c r="B50" s="16"/>
      <c r="C50" s="1" t="s">
        <v>92</v>
      </c>
      <c r="D50" s="20" t="s">
        <v>100</v>
      </c>
      <c r="E50" s="20"/>
      <c r="F50" s="20"/>
      <c r="G50" s="8">
        <v>45200</v>
      </c>
      <c r="H50" s="8">
        <v>45170</v>
      </c>
      <c r="I50" s="16">
        <v>1</v>
      </c>
      <c r="J50" s="16"/>
      <c r="K50" s="16">
        <v>1</v>
      </c>
      <c r="L50" s="21"/>
      <c r="M50" s="16"/>
      <c r="N50" s="16"/>
    </row>
    <row r="51" spans="1:14" ht="15" customHeight="1">
      <c r="A51" s="16"/>
      <c r="B51" s="16"/>
      <c r="C51" s="1" t="s">
        <v>92</v>
      </c>
      <c r="D51" s="20" t="s">
        <v>101</v>
      </c>
      <c r="E51" s="20"/>
      <c r="F51" s="20"/>
      <c r="G51" s="7" t="s">
        <v>102</v>
      </c>
      <c r="H51" s="7" t="s">
        <v>102</v>
      </c>
      <c r="I51" s="16">
        <v>1</v>
      </c>
      <c r="J51" s="16"/>
      <c r="K51" s="16">
        <v>1</v>
      </c>
      <c r="L51" s="21"/>
      <c r="M51" s="16"/>
      <c r="N51" s="16"/>
    </row>
    <row r="52" spans="1:14" ht="60" customHeight="1">
      <c r="A52" s="16"/>
      <c r="B52" s="16"/>
      <c r="C52" s="1" t="s">
        <v>92</v>
      </c>
      <c r="D52" s="20" t="s">
        <v>103</v>
      </c>
      <c r="E52" s="20"/>
      <c r="F52" s="20"/>
      <c r="G52" s="7" t="s">
        <v>104</v>
      </c>
      <c r="H52" s="9">
        <v>45098</v>
      </c>
      <c r="I52" s="16">
        <v>1</v>
      </c>
      <c r="J52" s="16"/>
      <c r="K52" s="16">
        <v>0.5</v>
      </c>
      <c r="L52" s="21"/>
      <c r="M52" s="16" t="s">
        <v>105</v>
      </c>
      <c r="N52" s="16"/>
    </row>
    <row r="53" spans="1:14" ht="15" customHeight="1">
      <c r="A53" s="16"/>
      <c r="B53" s="16"/>
      <c r="C53" s="1" t="s">
        <v>106</v>
      </c>
      <c r="D53" s="20" t="s">
        <v>107</v>
      </c>
      <c r="E53" s="20"/>
      <c r="F53" s="20"/>
      <c r="G53" s="7" t="s">
        <v>108</v>
      </c>
      <c r="H53" s="1">
        <v>310.39999999999998</v>
      </c>
      <c r="I53" s="16">
        <v>20</v>
      </c>
      <c r="J53" s="16"/>
      <c r="K53" s="16">
        <v>20</v>
      </c>
      <c r="L53" s="21"/>
      <c r="M53" s="16"/>
      <c r="N53" s="16"/>
    </row>
    <row r="54" spans="1:14" ht="93.75" customHeight="1">
      <c r="A54" s="16"/>
      <c r="B54" s="2" t="s">
        <v>109</v>
      </c>
      <c r="C54" s="3" t="s">
        <v>110</v>
      </c>
      <c r="D54" s="22" t="s">
        <v>111</v>
      </c>
      <c r="E54" s="22"/>
      <c r="F54" s="22"/>
      <c r="G54" s="10" t="s">
        <v>112</v>
      </c>
      <c r="H54" s="1" t="s">
        <v>112</v>
      </c>
      <c r="I54" s="16">
        <v>10</v>
      </c>
      <c r="J54" s="16"/>
      <c r="K54" s="16">
        <v>8</v>
      </c>
      <c r="L54" s="21"/>
      <c r="M54" s="16" t="s">
        <v>113</v>
      </c>
      <c r="N54" s="16"/>
    </row>
    <row r="55" spans="1:14" ht="38.25" customHeight="1">
      <c r="A55" s="16"/>
      <c r="B55" s="4" t="s">
        <v>114</v>
      </c>
      <c r="C55" s="1" t="s">
        <v>115</v>
      </c>
      <c r="D55" s="20" t="s">
        <v>116</v>
      </c>
      <c r="E55" s="20"/>
      <c r="F55" s="20"/>
      <c r="G55" s="11">
        <v>0.95</v>
      </c>
      <c r="H55" s="12">
        <v>0.97219999999999995</v>
      </c>
      <c r="I55" s="16">
        <v>20</v>
      </c>
      <c r="J55" s="16"/>
      <c r="K55" s="21">
        <v>20</v>
      </c>
      <c r="L55" s="21"/>
      <c r="M55" s="16"/>
      <c r="N55" s="16"/>
    </row>
    <row r="56" spans="1:14" ht="18.95" customHeight="1">
      <c r="A56" s="23" t="s">
        <v>117</v>
      </c>
      <c r="B56" s="23"/>
      <c r="C56" s="23"/>
      <c r="D56" s="23"/>
      <c r="E56" s="23"/>
      <c r="F56" s="23"/>
      <c r="G56" s="23"/>
      <c r="H56" s="23"/>
      <c r="I56" s="23">
        <f>SUM(I17:I55)+J8</f>
        <v>100</v>
      </c>
      <c r="J56" s="23"/>
      <c r="K56" s="24">
        <f>SUM(K17:L55)+N8</f>
        <v>96.951999999999998</v>
      </c>
      <c r="L56" s="24"/>
      <c r="M56" s="25"/>
      <c r="N56" s="25"/>
    </row>
    <row r="57" spans="1:14" ht="96.95" customHeight="1">
      <c r="A57" s="26" t="s">
        <v>118</v>
      </c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</row>
    <row r="58" spans="1:14">
      <c r="A58" s="5" t="s">
        <v>119</v>
      </c>
    </row>
  </sheetData>
  <mergeCells count="218">
    <mergeCell ref="E6:E7"/>
    <mergeCell ref="E9:E10"/>
    <mergeCell ref="G15:G16"/>
    <mergeCell ref="H15:H16"/>
    <mergeCell ref="N6:N7"/>
    <mergeCell ref="N9:N10"/>
    <mergeCell ref="C6:D7"/>
    <mergeCell ref="F6:G7"/>
    <mergeCell ref="H6:I7"/>
    <mergeCell ref="J6:K7"/>
    <mergeCell ref="L6:M7"/>
    <mergeCell ref="F9:G10"/>
    <mergeCell ref="H9:I10"/>
    <mergeCell ref="J9:K10"/>
    <mergeCell ref="L9:M10"/>
    <mergeCell ref="D15:F16"/>
    <mergeCell ref="I15:J16"/>
    <mergeCell ref="K15:L16"/>
    <mergeCell ref="M15:N16"/>
    <mergeCell ref="C9:D10"/>
    <mergeCell ref="A56:H56"/>
    <mergeCell ref="I56:J56"/>
    <mergeCell ref="K56:L56"/>
    <mergeCell ref="M56:N56"/>
    <mergeCell ref="A57:N57"/>
    <mergeCell ref="A13:A14"/>
    <mergeCell ref="A15:A55"/>
    <mergeCell ref="B15:B16"/>
    <mergeCell ref="B17:B53"/>
    <mergeCell ref="C15:C16"/>
    <mergeCell ref="D53:F53"/>
    <mergeCell ref="I53:J53"/>
    <mergeCell ref="K53:L53"/>
    <mergeCell ref="M53:N53"/>
    <mergeCell ref="D54:F54"/>
    <mergeCell ref="I54:J54"/>
    <mergeCell ref="K54:L54"/>
    <mergeCell ref="M54:N54"/>
    <mergeCell ref="D55:F55"/>
    <mergeCell ref="I55:J55"/>
    <mergeCell ref="K55:L55"/>
    <mergeCell ref="M55:N55"/>
    <mergeCell ref="D50:F50"/>
    <mergeCell ref="I50:J50"/>
    <mergeCell ref="K50:L50"/>
    <mergeCell ref="M50:N50"/>
    <mergeCell ref="D51:F51"/>
    <mergeCell ref="I51:J51"/>
    <mergeCell ref="K51:L51"/>
    <mergeCell ref="M51:N51"/>
    <mergeCell ref="D52:F52"/>
    <mergeCell ref="I52:J52"/>
    <mergeCell ref="K52:L52"/>
    <mergeCell ref="M52:N52"/>
    <mergeCell ref="D47:F47"/>
    <mergeCell ref="I47:J47"/>
    <mergeCell ref="K47:L47"/>
    <mergeCell ref="M47:N47"/>
    <mergeCell ref="D48:F48"/>
    <mergeCell ref="I48:J48"/>
    <mergeCell ref="K48:L48"/>
    <mergeCell ref="M48:N48"/>
    <mergeCell ref="D49:F49"/>
    <mergeCell ref="I49:J49"/>
    <mergeCell ref="K49:L49"/>
    <mergeCell ref="M49:N49"/>
    <mergeCell ref="D44:F44"/>
    <mergeCell ref="I44:J44"/>
    <mergeCell ref="K44:L44"/>
    <mergeCell ref="M44:N44"/>
    <mergeCell ref="D45:F45"/>
    <mergeCell ref="I45:J45"/>
    <mergeCell ref="K45:L45"/>
    <mergeCell ref="M45:N45"/>
    <mergeCell ref="D46:F46"/>
    <mergeCell ref="I46:J46"/>
    <mergeCell ref="K46:L46"/>
    <mergeCell ref="M46:N46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A6:B12"/>
    <mergeCell ref="C8:D8"/>
    <mergeCell ref="F8:G8"/>
    <mergeCell ref="H8:I8"/>
    <mergeCell ref="J8:K8"/>
    <mergeCell ref="L8:M8"/>
    <mergeCell ref="C11:D11"/>
    <mergeCell ref="F11:G11"/>
    <mergeCell ref="H11:I11"/>
    <mergeCell ref="J11:K11"/>
    <mergeCell ref="L11:M11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</mergeCells>
  <phoneticPr fontId="8" type="noConversion"/>
  <printOptions horizontalCentered="1"/>
  <pageMargins left="0.23622047244094499" right="0.23622047244094499" top="0.35433070866141703" bottom="0.35433070866141703" header="0.31496062992126" footer="0.31496062992126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8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8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贾颖</dc:creator>
  <cp:lastModifiedBy>jia</cp:lastModifiedBy>
  <dcterms:created xsi:type="dcterms:W3CDTF">2023-04-18T13:31:00Z</dcterms:created>
  <dcterms:modified xsi:type="dcterms:W3CDTF">2024-05-09T08:14:00Z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B8383F12E06745108C23DF80E12DF02A_13</vt:lpwstr>
  </property>
  <property fmtid="{D5CDD505-2E9C-101B-9397-08002B2CF9AE}" pid="3" name="KSOProductBuildVer">
    <vt:lpwstr>2052-6.6.1.8808</vt:lpwstr>
  </property>
</Properties>
</file>